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ebungen fuer Excel\"/>
    </mc:Choice>
  </mc:AlternateContent>
  <bookViews>
    <workbookView xWindow="0" yWindow="0" windowWidth="28800" windowHeight="13005"/>
  </bookViews>
  <sheets>
    <sheet name="Funktionen" sheetId="1" r:id="rId1"/>
    <sheet name="Lösung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D17" i="2" s="1"/>
  <c r="D18" i="2"/>
  <c r="D15" i="2"/>
  <c r="D14" i="2"/>
  <c r="C7" i="2" l="1"/>
  <c r="B7" i="2"/>
  <c r="H6" i="2"/>
  <c r="G6" i="2"/>
  <c r="D6" i="2"/>
  <c r="H5" i="2"/>
  <c r="G5" i="2"/>
  <c r="D5" i="2"/>
  <c r="H4" i="2"/>
  <c r="G4" i="2"/>
  <c r="D4" i="2"/>
  <c r="H3" i="2"/>
  <c r="G3" i="2"/>
  <c r="D3" i="2"/>
  <c r="H2" i="2"/>
  <c r="G2" i="2"/>
  <c r="D2" i="2"/>
  <c r="G8" i="1"/>
  <c r="C8" i="1"/>
  <c r="B8" i="1"/>
  <c r="D8" i="1" s="1"/>
  <c r="H7" i="1"/>
  <c r="G7" i="1"/>
  <c r="D7" i="1"/>
  <c r="H6" i="1"/>
  <c r="G6" i="1"/>
  <c r="D6" i="1"/>
  <c r="H5" i="1"/>
  <c r="G5" i="1"/>
  <c r="D5" i="1"/>
  <c r="H4" i="1"/>
  <c r="G4" i="1"/>
  <c r="D4" i="1"/>
  <c r="H3" i="1"/>
  <c r="H8" i="1" s="1"/>
  <c r="C11" i="1" s="1"/>
  <c r="G3" i="1"/>
  <c r="D3" i="1"/>
  <c r="G7" i="2" l="1"/>
  <c r="H7" i="2"/>
  <c r="C10" i="2" s="1"/>
  <c r="D7" i="2"/>
</calcChain>
</file>

<file path=xl/sharedStrings.xml><?xml version="1.0" encoding="utf-8"?>
<sst xmlns="http://schemas.openxmlformats.org/spreadsheetml/2006/main" count="40" uniqueCount="20">
  <si>
    <t>Artikel</t>
  </si>
  <si>
    <t>Einkauf</t>
  </si>
  <si>
    <t>Verkauf</t>
  </si>
  <si>
    <t>Noch im Lager</t>
  </si>
  <si>
    <t>Eizelpreis per kg</t>
  </si>
  <si>
    <t>Verkaufspreis per kg</t>
  </si>
  <si>
    <t>Einkaufspreis</t>
  </si>
  <si>
    <t>Verkaufserlös</t>
  </si>
  <si>
    <t>Äpfel</t>
  </si>
  <si>
    <t>Birnen</t>
  </si>
  <si>
    <t>Kirschen</t>
  </si>
  <si>
    <t>Ringlotten</t>
  </si>
  <si>
    <t>Marillen</t>
  </si>
  <si>
    <t>GESAMT</t>
  </si>
  <si>
    <t>Gewinn:</t>
  </si>
  <si>
    <t>Umsatz gerundet:</t>
  </si>
  <si>
    <t>Mittelwert Einkauf:</t>
  </si>
  <si>
    <t>Mittelwert Einkauf gerundet:</t>
  </si>
  <si>
    <t>Mittelwert Verkauf:</t>
  </si>
  <si>
    <t>Mittelwert Verkauf gerundet: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</si>
</sst>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\ &quot;kg&quot;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8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0" applyNumberFormat="1"/>
    <xf numFmtId="164" fontId="0" fillId="0" borderId="0" xfId="0" applyNumberFormat="1"/>
    <xf numFmtId="44" fontId="0" fillId="0" borderId="0" xfId="1" applyNumberFormat="1" applyFont="1"/>
    <xf numFmtId="44" fontId="0" fillId="0" borderId="0" xfId="1" applyFont="1"/>
    <xf numFmtId="0" fontId="2" fillId="0" borderId="0" xfId="0" applyFont="1"/>
    <xf numFmtId="44" fontId="2" fillId="0" borderId="0" xfId="0" applyNumberFormat="1" applyFont="1"/>
    <xf numFmtId="0" fontId="3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workbookViewId="0">
      <selection activeCell="H20" sqref="H20"/>
    </sheetView>
  </sheetViews>
  <sheetFormatPr baseColWidth="10" defaultRowHeight="15.75" x14ac:dyDescent="0.25"/>
  <cols>
    <col min="8" max="8" width="13" customWidth="1"/>
  </cols>
  <sheetData>
    <row r="2" spans="1: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s="1" t="s">
        <v>7</v>
      </c>
    </row>
    <row r="3" spans="1:8" x14ac:dyDescent="0.25">
      <c r="A3" t="s">
        <v>8</v>
      </c>
      <c r="B3" s="2">
        <v>135</v>
      </c>
      <c r="C3" s="2">
        <v>128</v>
      </c>
      <c r="D3" s="2">
        <f t="shared" ref="D3:D8" si="0">B3-C3</f>
        <v>7</v>
      </c>
      <c r="E3" s="1">
        <v>1.25</v>
      </c>
      <c r="F3" s="1">
        <v>2.75</v>
      </c>
      <c r="G3" s="3">
        <f t="shared" ref="G3:H7" si="1">B3*E3</f>
        <v>168.75</v>
      </c>
      <c r="H3" s="1">
        <f t="shared" si="1"/>
        <v>352</v>
      </c>
    </row>
    <row r="4" spans="1:8" x14ac:dyDescent="0.25">
      <c r="A4" t="s">
        <v>9</v>
      </c>
      <c r="B4" s="2">
        <v>189</v>
      </c>
      <c r="C4" s="2">
        <v>152</v>
      </c>
      <c r="D4" s="2">
        <f t="shared" si="0"/>
        <v>37</v>
      </c>
      <c r="E4" s="1">
        <v>1.78</v>
      </c>
      <c r="F4" s="1">
        <v>2.98</v>
      </c>
      <c r="G4" s="4">
        <f t="shared" si="1"/>
        <v>336.42</v>
      </c>
      <c r="H4" s="1">
        <f t="shared" si="1"/>
        <v>452.96</v>
      </c>
    </row>
    <row r="5" spans="1:8" x14ac:dyDescent="0.25">
      <c r="A5" t="s">
        <v>10</v>
      </c>
      <c r="B5" s="2">
        <v>287</v>
      </c>
      <c r="C5" s="2">
        <v>198</v>
      </c>
      <c r="D5" s="2">
        <f t="shared" si="0"/>
        <v>89</v>
      </c>
      <c r="E5" s="1">
        <v>2.58</v>
      </c>
      <c r="F5" s="1">
        <v>4.1500000000000004</v>
      </c>
      <c r="G5" s="4">
        <f t="shared" si="1"/>
        <v>740.46</v>
      </c>
      <c r="H5" s="1">
        <f t="shared" si="1"/>
        <v>821.7</v>
      </c>
    </row>
    <row r="6" spans="1:8" x14ac:dyDescent="0.25">
      <c r="A6" t="s">
        <v>11</v>
      </c>
      <c r="B6" s="2">
        <v>120</v>
      </c>
      <c r="C6" s="2">
        <v>115</v>
      </c>
      <c r="D6" s="2">
        <f t="shared" si="0"/>
        <v>5</v>
      </c>
      <c r="E6" s="1">
        <v>2.09</v>
      </c>
      <c r="F6" s="1">
        <v>4.2</v>
      </c>
      <c r="G6" s="4">
        <f t="shared" si="1"/>
        <v>250.79999999999998</v>
      </c>
      <c r="H6" s="1">
        <f t="shared" si="1"/>
        <v>483</v>
      </c>
    </row>
    <row r="7" spans="1:8" x14ac:dyDescent="0.25">
      <c r="A7" t="s">
        <v>12</v>
      </c>
      <c r="B7" s="2">
        <v>250</v>
      </c>
      <c r="C7" s="2">
        <v>228</v>
      </c>
      <c r="D7" s="2">
        <f t="shared" si="0"/>
        <v>22</v>
      </c>
      <c r="E7" s="1">
        <v>1.98</v>
      </c>
      <c r="F7" s="1">
        <v>2.98</v>
      </c>
      <c r="G7" s="4">
        <f t="shared" si="1"/>
        <v>495</v>
      </c>
      <c r="H7" s="1">
        <f t="shared" si="1"/>
        <v>679.43999999999994</v>
      </c>
    </row>
    <row r="8" spans="1:8" x14ac:dyDescent="0.25">
      <c r="A8" t="s">
        <v>13</v>
      </c>
      <c r="B8" s="2">
        <f>SUM(B3:B7)</f>
        <v>981</v>
      </c>
      <c r="C8" s="2">
        <f>SUM(C3:C7)</f>
        <v>821</v>
      </c>
      <c r="D8" s="2">
        <f t="shared" si="0"/>
        <v>160</v>
      </c>
      <c r="G8" s="1">
        <f>SUM(G3:G7)</f>
        <v>1991.43</v>
      </c>
      <c r="H8" s="1">
        <f>SUM(H3:H7)</f>
        <v>2789.1</v>
      </c>
    </row>
    <row r="9" spans="1:8" x14ac:dyDescent="0.25">
      <c r="H9" s="1"/>
    </row>
    <row r="10" spans="1:8" x14ac:dyDescent="0.25">
      <c r="H10" s="1"/>
    </row>
    <row r="11" spans="1:8" x14ac:dyDescent="0.25">
      <c r="B11" s="5" t="s">
        <v>14</v>
      </c>
      <c r="C11" s="6">
        <f>H8-G8</f>
        <v>797.66999999999985</v>
      </c>
      <c r="H11" s="1"/>
    </row>
    <row r="15" spans="1:8" ht="17.25" customHeight="1" x14ac:dyDescent="0.3">
      <c r="A15" s="7" t="s">
        <v>16</v>
      </c>
    </row>
    <row r="16" spans="1:8" ht="18.75" x14ac:dyDescent="0.3">
      <c r="A16" s="7" t="s">
        <v>17</v>
      </c>
    </row>
    <row r="17" spans="1:1" ht="18.75" x14ac:dyDescent="0.3">
      <c r="A17" s="7" t="s">
        <v>18</v>
      </c>
    </row>
    <row r="18" spans="1:1" ht="18.75" x14ac:dyDescent="0.3">
      <c r="A18" s="7" t="s">
        <v>19</v>
      </c>
    </row>
    <row r="19" spans="1:1" ht="18.75" x14ac:dyDescent="0.3">
      <c r="A19" s="7" t="s">
        <v>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M25" sqref="M25"/>
    </sheetView>
  </sheetViews>
  <sheetFormatPr baseColWidth="10" defaultRowHeight="15.75" x14ac:dyDescent="0.25"/>
  <cols>
    <col min="4" max="4" width="13.5" customWidth="1"/>
    <col min="5" max="5" width="15" customWidth="1"/>
    <col min="7" max="7" width="12" customWidth="1"/>
    <col min="8" max="8" width="12.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7</v>
      </c>
    </row>
    <row r="2" spans="1:8" x14ac:dyDescent="0.25">
      <c r="A2" t="s">
        <v>8</v>
      </c>
      <c r="B2" s="2">
        <v>135</v>
      </c>
      <c r="C2" s="2">
        <v>128</v>
      </c>
      <c r="D2" s="2">
        <f t="shared" ref="D2:D7" si="0">B2-C2</f>
        <v>7</v>
      </c>
      <c r="E2" s="1">
        <v>1.25</v>
      </c>
      <c r="F2" s="1">
        <v>2.75</v>
      </c>
      <c r="G2" s="3">
        <f t="shared" ref="G2:H6" si="1">B2*E2</f>
        <v>168.75</v>
      </c>
      <c r="H2" s="1">
        <f t="shared" si="1"/>
        <v>352</v>
      </c>
    </row>
    <row r="3" spans="1:8" x14ac:dyDescent="0.25">
      <c r="A3" t="s">
        <v>9</v>
      </c>
      <c r="B3" s="2">
        <v>189</v>
      </c>
      <c r="C3" s="2">
        <v>152</v>
      </c>
      <c r="D3" s="2">
        <f t="shared" si="0"/>
        <v>37</v>
      </c>
      <c r="E3" s="1">
        <v>1.78</v>
      </c>
      <c r="F3" s="1">
        <v>2.98</v>
      </c>
      <c r="G3" s="4">
        <f t="shared" si="1"/>
        <v>336.42</v>
      </c>
      <c r="H3" s="1">
        <f t="shared" si="1"/>
        <v>452.96</v>
      </c>
    </row>
    <row r="4" spans="1:8" x14ac:dyDescent="0.25">
      <c r="A4" t="s">
        <v>10</v>
      </c>
      <c r="B4" s="2">
        <v>287</v>
      </c>
      <c r="C4" s="2">
        <v>198</v>
      </c>
      <c r="D4" s="2">
        <f t="shared" si="0"/>
        <v>89</v>
      </c>
      <c r="E4" s="1">
        <v>2.58</v>
      </c>
      <c r="F4" s="1">
        <v>4.1500000000000004</v>
      </c>
      <c r="G4" s="4">
        <f t="shared" si="1"/>
        <v>740.46</v>
      </c>
      <c r="H4" s="1">
        <f t="shared" si="1"/>
        <v>821.7</v>
      </c>
    </row>
    <row r="5" spans="1:8" x14ac:dyDescent="0.25">
      <c r="A5" t="s">
        <v>11</v>
      </c>
      <c r="B5" s="2">
        <v>120</v>
      </c>
      <c r="C5" s="2">
        <v>115</v>
      </c>
      <c r="D5" s="2">
        <f t="shared" si="0"/>
        <v>5</v>
      </c>
      <c r="E5" s="1">
        <v>2.09</v>
      </c>
      <c r="F5" s="1">
        <v>4.2</v>
      </c>
      <c r="G5" s="4">
        <f t="shared" si="1"/>
        <v>250.79999999999998</v>
      </c>
      <c r="H5" s="1">
        <f t="shared" si="1"/>
        <v>483</v>
      </c>
    </row>
    <row r="6" spans="1:8" x14ac:dyDescent="0.25">
      <c r="A6" t="s">
        <v>12</v>
      </c>
      <c r="B6" s="2">
        <v>250</v>
      </c>
      <c r="C6" s="2">
        <v>228</v>
      </c>
      <c r="D6" s="2">
        <f t="shared" si="0"/>
        <v>22</v>
      </c>
      <c r="E6" s="1">
        <v>1.98</v>
      </c>
      <c r="F6" s="1">
        <v>2.98</v>
      </c>
      <c r="G6" s="4">
        <f t="shared" si="1"/>
        <v>495</v>
      </c>
      <c r="H6" s="1">
        <f t="shared" si="1"/>
        <v>679.43999999999994</v>
      </c>
    </row>
    <row r="7" spans="1:8" x14ac:dyDescent="0.25">
      <c r="A7" t="s">
        <v>13</v>
      </c>
      <c r="B7" s="2">
        <f>SUM(B2:B6)</f>
        <v>981</v>
      </c>
      <c r="C7" s="2">
        <f>SUM(C2:C6)</f>
        <v>821</v>
      </c>
      <c r="D7" s="2">
        <f t="shared" si="0"/>
        <v>160</v>
      </c>
      <c r="G7" s="1">
        <f>SUM(G2:G6)</f>
        <v>1991.43</v>
      </c>
      <c r="H7" s="1">
        <f>SUM(H2:H6)</f>
        <v>2789.1</v>
      </c>
    </row>
    <row r="8" spans="1:8" x14ac:dyDescent="0.25">
      <c r="H8" s="1"/>
    </row>
    <row r="9" spans="1:8" x14ac:dyDescent="0.25">
      <c r="H9" s="1"/>
    </row>
    <row r="10" spans="1:8" x14ac:dyDescent="0.25">
      <c r="B10" s="5" t="s">
        <v>14</v>
      </c>
      <c r="C10" s="6">
        <f>H7-G7</f>
        <v>797.66999999999985</v>
      </c>
      <c r="H10" s="1"/>
    </row>
    <row r="14" spans="1:8" x14ac:dyDescent="0.25">
      <c r="A14" t="s">
        <v>16</v>
      </c>
      <c r="D14" s="1">
        <f>AVERAGE(G2:G6)</f>
        <v>398.286</v>
      </c>
    </row>
    <row r="15" spans="1:8" x14ac:dyDescent="0.25">
      <c r="A15" t="s">
        <v>17</v>
      </c>
      <c r="D15" s="1">
        <f>ROUND(D14,0)</f>
        <v>398</v>
      </c>
    </row>
    <row r="16" spans="1:8" x14ac:dyDescent="0.25">
      <c r="A16" t="s">
        <v>18</v>
      </c>
      <c r="D16" s="1">
        <f>AVERAGE(H2:H6)</f>
        <v>557.81999999999994</v>
      </c>
    </row>
    <row r="17" spans="1:4" x14ac:dyDescent="0.25">
      <c r="A17" t="s">
        <v>19</v>
      </c>
      <c r="D17" s="1">
        <f>ROUND(D16,0)</f>
        <v>558</v>
      </c>
    </row>
    <row r="18" spans="1:4" x14ac:dyDescent="0.25">
      <c r="A18" t="s">
        <v>15</v>
      </c>
      <c r="D18" s="1">
        <f>ROUND(C10,0)</f>
        <v>798</v>
      </c>
    </row>
  </sheetData>
  <pageMargins left="0.7" right="0.7" top="0.78740157499999996" bottom="0.78740157499999996" header="0.3" footer="0.3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Funktionen</vt:lpstr>
      <vt:lpstr>Lösung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Dieta</dc:creator>
  <cp:lastModifiedBy>Dieta</cp:lastModifiedBy>
  <dcterms:created xsi:type="dcterms:W3CDTF">2014-10-20T10:21:09Z</dcterms:created>
  <dcterms:modified xsi:type="dcterms:W3CDTF">2014-10-23T10:37:07Z</dcterms:modified>
</cp:coreProperties>
</file>