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ebungen fuer Excel\"/>
    </mc:Choice>
  </mc:AlternateContent>
  <bookViews>
    <workbookView xWindow="0" yWindow="0" windowWidth="28800" windowHeight="13005" activeTab="1"/>
  </bookViews>
  <sheets>
    <sheet name="Diagramme" sheetId="1" r:id="rId1"/>
    <sheet name="Lösu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D7" i="1" s="1"/>
  <c r="H6" i="1"/>
  <c r="G6" i="1"/>
  <c r="D6" i="1"/>
  <c r="H5" i="1"/>
  <c r="H7" i="1" s="1"/>
  <c r="G5" i="1"/>
  <c r="D5" i="1"/>
  <c r="H4" i="1"/>
  <c r="G4" i="1"/>
  <c r="D4" i="1"/>
  <c r="H3" i="1"/>
  <c r="G3" i="1"/>
  <c r="D3" i="1"/>
  <c r="H2" i="1"/>
  <c r="G2" i="1"/>
  <c r="G7" i="1" s="1"/>
  <c r="D2" i="1"/>
  <c r="C7" i="2"/>
  <c r="B7" i="2"/>
  <c r="D7" i="2" s="1"/>
  <c r="H6" i="2"/>
  <c r="G6" i="2"/>
  <c r="D6" i="2"/>
  <c r="H5" i="2"/>
  <c r="G5" i="2"/>
  <c r="D5" i="2"/>
  <c r="H4" i="2"/>
  <c r="G4" i="2"/>
  <c r="D4" i="2"/>
  <c r="H3" i="2"/>
  <c r="G3" i="2"/>
  <c r="D3" i="2"/>
  <c r="H2" i="2"/>
  <c r="G2" i="2"/>
  <c r="G7" i="2" s="1"/>
  <c r="D2" i="2"/>
  <c r="H7" i="2" l="1"/>
</calcChain>
</file>

<file path=xl/sharedStrings.xml><?xml version="1.0" encoding="utf-8"?>
<sst xmlns="http://schemas.openxmlformats.org/spreadsheetml/2006/main" count="28" uniqueCount="14">
  <si>
    <t>Artikel</t>
  </si>
  <si>
    <t>Einkauf</t>
  </si>
  <si>
    <t>Verkauf</t>
  </si>
  <si>
    <t>Noch im Lager</t>
  </si>
  <si>
    <t>Eizelpreis per kg</t>
  </si>
  <si>
    <t>Verkaufspreis per kg</t>
  </si>
  <si>
    <t>Einkaufspreis</t>
  </si>
  <si>
    <t>Verkaufserlös</t>
  </si>
  <si>
    <t>Äpfel</t>
  </si>
  <si>
    <t>Birnen</t>
  </si>
  <si>
    <t>Kirschen</t>
  </si>
  <si>
    <t>Ringlotten</t>
  </si>
  <si>
    <t>Marillen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</si>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</sst>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kg&quot;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44" fontId="0" fillId="0" borderId="0" xfId="0" applyNumberFormat="1"/>
    <xf numFmtId="44" fontId="0" fillId="0" borderId="0" xfId="1" applyNumberFormat="1" applyFont="1"/>
    <xf numFmtId="44" fontId="0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TAGESSTATISTIK 4.10.2014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Lösung!$A$2</c:f>
              <c:strCache>
                <c:ptCount val="1"/>
                <c:pt idx="0">
                  <c:v>Äpfel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Lösung!$B$2:$H$2</c:f>
              <c:numCache>
                <c:formatCode>#\ ##0\ "kg"</c:formatCode>
                <c:ptCount val="4"/>
                <c:pt idx="0">
                  <c:v>135</c:v>
                </c:pt>
                <c:pt idx="1">
                  <c:v>128</c:v>
                </c:pt>
                <c:pt idx="2" formatCode="_(&quot;€&quot;* #,##0.00_);_(&quot;€&quot;* \(#,##0.00\);_(&quot;€&quot;* &quot;-&quot;??_);_(@_)">
                  <c:v>168.75</c:v>
                </c:pt>
                <c:pt idx="3" formatCode="_(&quot;€&quot;* #,##0.00_);_(&quot;€&quot;* \(#,##0.00\);_(&quot;€&quot;* &quot;-&quot;??_);_(@_)">
                  <c:v>352</c:v>
                </c:pt>
              </c:numCache>
            </c:numRef>
          </c:val>
        </c:ser>
        <c:ser>
          <c:idx val="1"/>
          <c:order val="1"/>
          <c:tx>
            <c:strRef>
              <c:f>Lösung!$A$3</c:f>
              <c:strCache>
                <c:ptCount val="1"/>
                <c:pt idx="0">
                  <c:v>Birnen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Lösung!$B$3:$H$3</c:f>
              <c:numCache>
                <c:formatCode>#\ ##0\ "kg"</c:formatCode>
                <c:ptCount val="4"/>
                <c:pt idx="0">
                  <c:v>189</c:v>
                </c:pt>
                <c:pt idx="1">
                  <c:v>152</c:v>
                </c:pt>
                <c:pt idx="2" formatCode="_(&quot;€&quot;* #,##0.00_);_(&quot;€&quot;* \(#,##0.00\);_(&quot;€&quot;* &quot;-&quot;??_);_(@_)">
                  <c:v>336.42</c:v>
                </c:pt>
                <c:pt idx="3" formatCode="_(&quot;€&quot;* #,##0.00_);_(&quot;€&quot;* \(#,##0.00\);_(&quot;€&quot;* &quot;-&quot;??_);_(@_)">
                  <c:v>452.96</c:v>
                </c:pt>
              </c:numCache>
            </c:numRef>
          </c:val>
        </c:ser>
        <c:ser>
          <c:idx val="2"/>
          <c:order val="2"/>
          <c:tx>
            <c:strRef>
              <c:f>Lösung!$A$4</c:f>
              <c:strCache>
                <c:ptCount val="1"/>
                <c:pt idx="0">
                  <c:v>Kirschen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Lösung!$B$4:$H$4</c:f>
              <c:numCache>
                <c:formatCode>#\ ##0\ "kg"</c:formatCode>
                <c:ptCount val="4"/>
                <c:pt idx="0">
                  <c:v>287</c:v>
                </c:pt>
                <c:pt idx="1">
                  <c:v>198</c:v>
                </c:pt>
                <c:pt idx="2" formatCode="_(&quot;€&quot;* #,##0.00_);_(&quot;€&quot;* \(#,##0.00\);_(&quot;€&quot;* &quot;-&quot;??_);_(@_)">
                  <c:v>740.46</c:v>
                </c:pt>
                <c:pt idx="3" formatCode="_(&quot;€&quot;* #,##0.00_);_(&quot;€&quot;* \(#,##0.00\);_(&quot;€&quot;* &quot;-&quot;??_);_(@_)">
                  <c:v>821.7</c:v>
                </c:pt>
              </c:numCache>
            </c:numRef>
          </c:val>
        </c:ser>
        <c:ser>
          <c:idx val="3"/>
          <c:order val="3"/>
          <c:tx>
            <c:strRef>
              <c:f>Lösung!$A$5</c:f>
              <c:strCache>
                <c:ptCount val="1"/>
                <c:pt idx="0">
                  <c:v>Ringlotten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Lösung!$B$5:$H$5</c:f>
              <c:numCache>
                <c:formatCode>#\ ##0\ "kg"</c:formatCode>
                <c:ptCount val="4"/>
                <c:pt idx="0">
                  <c:v>120</c:v>
                </c:pt>
                <c:pt idx="1">
                  <c:v>115</c:v>
                </c:pt>
                <c:pt idx="2" formatCode="_(&quot;€&quot;* #,##0.00_);_(&quot;€&quot;* \(#,##0.00\);_(&quot;€&quot;* &quot;-&quot;??_);_(@_)">
                  <c:v>250.79999999999998</c:v>
                </c:pt>
                <c:pt idx="3" formatCode="_(&quot;€&quot;* #,##0.00_);_(&quot;€&quot;* \(#,##0.00\);_(&quot;€&quot;* &quot;-&quot;??_);_(@_)">
                  <c:v>483</c:v>
                </c:pt>
              </c:numCache>
            </c:numRef>
          </c:val>
        </c:ser>
        <c:ser>
          <c:idx val="4"/>
          <c:order val="4"/>
          <c:tx>
            <c:strRef>
              <c:f>Lösung!$A$6</c:f>
              <c:strCache>
                <c:ptCount val="1"/>
                <c:pt idx="0">
                  <c:v>Marillen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Lösung!$B$6:$H$6</c:f>
              <c:numCache>
                <c:formatCode>#\ ##0\ "kg"</c:formatCode>
                <c:ptCount val="4"/>
                <c:pt idx="0">
                  <c:v>250</c:v>
                </c:pt>
                <c:pt idx="1">
                  <c:v>228</c:v>
                </c:pt>
                <c:pt idx="2" formatCode="_(&quot;€&quot;* #,##0.00_);_(&quot;€&quot;* \(#,##0.00\);_(&quot;€&quot;* &quot;-&quot;??_);_(@_)">
                  <c:v>495</c:v>
                </c:pt>
                <c:pt idx="3" formatCode="_(&quot;€&quot;* #,##0.00_);_(&quot;€&quot;* \(#,##0.00\);_(&quot;€&quot;* &quot;-&quot;??_);_(@_)">
                  <c:v>706.80000000000007</c:v>
                </c:pt>
              </c:numCache>
            </c:numRef>
          </c:val>
        </c:ser>
        <c:ser>
          <c:idx val="5"/>
          <c:order val="5"/>
          <c:tx>
            <c:strRef>
              <c:f>Lösung!$A$7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Lösung!$B$7:$H$7</c:f>
              <c:numCache>
                <c:formatCode>#\ ##0\ "kg"</c:formatCode>
                <c:ptCount val="4"/>
                <c:pt idx="0">
                  <c:v>981</c:v>
                </c:pt>
                <c:pt idx="1">
                  <c:v>821</c:v>
                </c:pt>
                <c:pt idx="2" formatCode="_(&quot;€&quot;* #,##0.00_);_(&quot;€&quot;* \(#,##0.00\);_(&quot;€&quot;* &quot;-&quot;??_);_(@_)">
                  <c:v>1991.43</c:v>
                </c:pt>
                <c:pt idx="3" formatCode="_(&quot;€&quot;* #,##0.00_);_(&quot;€&quot;* \(#,##0.00\);_(&quot;€&quot;* &quot;-&quot;??_);_(@_)">
                  <c:v>2816.46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44373160"/>
        <c:axId val="444372376"/>
      </c:barChart>
      <c:catAx>
        <c:axId val="44437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4372376"/>
        <c:crosses val="autoZero"/>
        <c:auto val="1"/>
        <c:lblAlgn val="ctr"/>
        <c:lblOffset val="100"/>
        <c:noMultiLvlLbl val="0"/>
      </c:catAx>
      <c:valAx>
        <c:axId val="444372376"/>
        <c:scaling>
          <c:orientation val="minMax"/>
        </c:scaling>
        <c:delete val="1"/>
        <c:axPos val="l"/>
        <c:numFmt formatCode="#\ ##0\ &quot;kg&quot;" sourceLinked="1"/>
        <c:majorTickMark val="none"/>
        <c:minorTickMark val="none"/>
        <c:tickLblPos val="nextTo"/>
        <c:crossAx val="44437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Äpfel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Lösung!$A$2</c:f>
              <c:strCache>
                <c:ptCount val="1"/>
                <c:pt idx="0">
                  <c:v>Äpfel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Lösung!$B$2:$H$2</c:f>
              <c:numCache>
                <c:formatCode>#\ ##0\ "kg"</c:formatCode>
                <c:ptCount val="4"/>
                <c:pt idx="0">
                  <c:v>135</c:v>
                </c:pt>
                <c:pt idx="1">
                  <c:v>128</c:v>
                </c:pt>
                <c:pt idx="2" formatCode="_(&quot;€&quot;* #,##0.00_);_(&quot;€&quot;* \(#,##0.00\);_(&quot;€&quot;* &quot;-&quot;??_);_(@_)">
                  <c:v>168.75</c:v>
                </c:pt>
                <c:pt idx="3" formatCode="_(&quot;€&quot;* #,##0.00_);_(&quot;€&quot;* \(#,##0.00\);_(&quot;€&quot;* &quot;-&quot;??_);_(@_)">
                  <c:v>352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RINGLOTTEN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Lösung!$A$5</c:f>
              <c:strCache>
                <c:ptCount val="1"/>
                <c:pt idx="0">
                  <c:v>Ringlotten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Lösung!$B$1:$H$1</c:f>
              <c:strCache>
                <c:ptCount val="4"/>
                <c:pt idx="0">
                  <c:v>Einkauf</c:v>
                </c:pt>
                <c:pt idx="1">
                  <c:v>Verkauf</c:v>
                </c:pt>
                <c:pt idx="2">
                  <c:v>Einkaufspreis</c:v>
                </c:pt>
                <c:pt idx="3">
                  <c:v>Verkaufserlös</c:v>
                </c:pt>
              </c:strCache>
            </c:strRef>
          </c:cat>
          <c:val>
            <c:numRef>
              <c:f>Lösung!$B$5:$H$5</c:f>
              <c:numCache>
                <c:formatCode>#\ ##0\ "kg"</c:formatCode>
                <c:ptCount val="4"/>
                <c:pt idx="0">
                  <c:v>120</c:v>
                </c:pt>
                <c:pt idx="1">
                  <c:v>115</c:v>
                </c:pt>
                <c:pt idx="2" formatCode="_(&quot;€&quot;* #,##0.00_);_(&quot;€&quot;* \(#,##0.00\);_(&quot;€&quot;* &quot;-&quot;??_);_(@_)">
                  <c:v>250.79999999999998</c:v>
                </c:pt>
                <c:pt idx="3" formatCode="_(&quot;€&quot;* #,##0.00_);_(&quot;€&quot;* \(#,##0.00\);_(&quot;€&quot;* &quot;-&quot;??_);_(@_)">
                  <c:v>483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12</xdr:row>
      <xdr:rowOff>95250</xdr:rowOff>
    </xdr:from>
    <xdr:to>
      <xdr:col>19</xdr:col>
      <xdr:colOff>571500</xdr:colOff>
      <xdr:row>26</xdr:row>
      <xdr:rowOff>180975</xdr:rowOff>
    </xdr:to>
    <xdr:sp macro="" textlink="">
      <xdr:nvSpPr>
        <xdr:cNvPr id="2" name="Textfeld 1"/>
        <xdr:cNvSpPr txBox="1"/>
      </xdr:nvSpPr>
      <xdr:spPr>
        <a:xfrm>
          <a:off x="7305675" y="2695575"/>
          <a:ext cx="6677025" cy="288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/>
            <a:t>Erstellen Sie ein Balkendiagramm</a:t>
          </a:r>
          <a:r>
            <a:rPr lang="de-AT" sz="1100" baseline="0"/>
            <a:t> und versehen Sie es mit dem Titel " Tagesstatistik 4.10.2014 "</a:t>
          </a:r>
        </a:p>
        <a:p>
          <a:r>
            <a:rPr lang="de-AT" sz="1100" baseline="0"/>
            <a:t>Formatieren Sie das Diagramm so, dass Preise und kg senkrecht über den Balken stehen</a:t>
          </a:r>
        </a:p>
        <a:p>
          <a:endParaRPr lang="de-AT" sz="1100" baseline="0"/>
        </a:p>
        <a:p>
          <a:r>
            <a:rPr lang="de-AT" sz="1100" baseline="0"/>
            <a:t>Erstellen Sie ein 3D Kreisdiagramm für Äpfel und formatieren Sie es so, dass die Prozentzahlen in den Feldern angezeigt werden</a:t>
          </a:r>
        </a:p>
        <a:p>
          <a:endParaRPr lang="de-AT" sz="1100" baseline="0"/>
        </a:p>
        <a:p>
          <a:r>
            <a:rPr lang="de-AT" sz="1100" baseline="0"/>
            <a:t>Erstellen Sie ein Kreisdiagramm (3D) für Ringlotten und versehen Sie die einzelnen Felder mit dem entsprechenden Text. Färben Sie den Hintergrund "gold Akzent 4"</a:t>
          </a:r>
        </a:p>
        <a:p>
          <a:endParaRPr lang="de-AT" sz="1100" baseline="0"/>
        </a:p>
        <a:p>
          <a:r>
            <a:rPr lang="de-AT" sz="1100" baseline="0"/>
            <a:t>Alle Titel sollen dunkelblau und "fett" ausgegeben werden.</a:t>
          </a:r>
        </a:p>
        <a:p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447674</xdr:colOff>
      <xdr:row>3</xdr:row>
      <xdr:rowOff>4762</xdr:rowOff>
    </xdr:from>
    <xdr:to>
      <xdr:col>15</xdr:col>
      <xdr:colOff>495299</xdr:colOff>
      <xdr:row>19</xdr:row>
      <xdr:rowOff>171450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704850</xdr:colOff>
      <xdr:row>1</xdr:row>
      <xdr:rowOff>14287</xdr:rowOff>
    </xdr:from>
    <xdr:to>
      <xdr:col>21</xdr:col>
      <xdr:colOff>247650</xdr:colOff>
      <xdr:row>14</xdr:row>
      <xdr:rowOff>157162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790575</xdr:colOff>
      <xdr:row>18</xdr:row>
      <xdr:rowOff>57151</xdr:rowOff>
    </xdr:from>
    <xdr:to>
      <xdr:col>21</xdr:col>
      <xdr:colOff>419100</xdr:colOff>
      <xdr:row>32</xdr:row>
      <xdr:rowOff>61913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37" sqref="H37"/>
    </sheetView>
  </sheetViews>
  <sheetFormatPr baseColWidth="10" defaultRowHeight="15.75" x14ac:dyDescent="0.25"/>
  <cols>
    <col min="4" max="6" width="0" hidden="1" customWidth="1"/>
  </cols>
  <sheetData>
    <row r="1" spans="1:8" ht="31.5" x14ac:dyDescent="0.25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7</v>
      </c>
    </row>
    <row r="2" spans="1:8" x14ac:dyDescent="0.25">
      <c r="A2" t="s">
        <v>8</v>
      </c>
      <c r="B2" s="4">
        <v>135</v>
      </c>
      <c r="C2" s="4">
        <v>128</v>
      </c>
      <c r="D2" s="4">
        <f t="shared" ref="D2:D7" si="0">B2-C2</f>
        <v>7</v>
      </c>
      <c r="E2" s="5">
        <v>1.25</v>
      </c>
      <c r="F2" s="5">
        <v>2.75</v>
      </c>
      <c r="G2" s="6">
        <f t="shared" ref="G2:H6" si="1">B2*E2</f>
        <v>168.75</v>
      </c>
      <c r="H2" s="5">
        <f t="shared" si="1"/>
        <v>352</v>
      </c>
    </row>
    <row r="3" spans="1:8" x14ac:dyDescent="0.25">
      <c r="A3" t="s">
        <v>9</v>
      </c>
      <c r="B3" s="4">
        <v>189</v>
      </c>
      <c r="C3" s="4">
        <v>152</v>
      </c>
      <c r="D3" s="4">
        <f t="shared" si="0"/>
        <v>37</v>
      </c>
      <c r="E3" s="5">
        <v>1.78</v>
      </c>
      <c r="F3" s="5">
        <v>2.98</v>
      </c>
      <c r="G3" s="7">
        <f t="shared" si="1"/>
        <v>336.42</v>
      </c>
      <c r="H3" s="5">
        <f t="shared" si="1"/>
        <v>452.96</v>
      </c>
    </row>
    <row r="4" spans="1:8" x14ac:dyDescent="0.25">
      <c r="A4" t="s">
        <v>10</v>
      </c>
      <c r="B4" s="4">
        <v>287</v>
      </c>
      <c r="C4" s="4">
        <v>198</v>
      </c>
      <c r="D4" s="4">
        <f t="shared" si="0"/>
        <v>89</v>
      </c>
      <c r="E4" s="5">
        <v>2.58</v>
      </c>
      <c r="F4" s="5">
        <v>4.1500000000000004</v>
      </c>
      <c r="G4" s="7">
        <f t="shared" si="1"/>
        <v>740.46</v>
      </c>
      <c r="H4" s="5">
        <f t="shared" si="1"/>
        <v>821.7</v>
      </c>
    </row>
    <row r="5" spans="1:8" x14ac:dyDescent="0.25">
      <c r="A5" t="s">
        <v>11</v>
      </c>
      <c r="B5" s="4">
        <v>120</v>
      </c>
      <c r="C5" s="4">
        <v>115</v>
      </c>
      <c r="D5" s="4">
        <f t="shared" si="0"/>
        <v>5</v>
      </c>
      <c r="E5" s="5">
        <v>2.09</v>
      </c>
      <c r="F5" s="5">
        <v>4.2</v>
      </c>
      <c r="G5" s="7">
        <f t="shared" si="1"/>
        <v>250.79999999999998</v>
      </c>
      <c r="H5" s="5">
        <f t="shared" si="1"/>
        <v>483</v>
      </c>
    </row>
    <row r="6" spans="1:8" x14ac:dyDescent="0.25">
      <c r="A6" t="s">
        <v>12</v>
      </c>
      <c r="B6" s="4">
        <v>250</v>
      </c>
      <c r="C6" s="4">
        <v>228</v>
      </c>
      <c r="D6" s="4">
        <f t="shared" si="0"/>
        <v>22</v>
      </c>
      <c r="E6" s="5">
        <v>1.98</v>
      </c>
      <c r="F6" s="5">
        <v>3.1</v>
      </c>
      <c r="G6" s="7">
        <f t="shared" si="1"/>
        <v>495</v>
      </c>
      <c r="H6" s="5">
        <f t="shared" si="1"/>
        <v>706.80000000000007</v>
      </c>
    </row>
    <row r="7" spans="1:8" x14ac:dyDescent="0.25">
      <c r="A7" t="s">
        <v>13</v>
      </c>
      <c r="B7" s="4">
        <f>SUM(B2:B6)</f>
        <v>981</v>
      </c>
      <c r="C7" s="4">
        <f>SUM(C2:C6)</f>
        <v>821</v>
      </c>
      <c r="D7" s="4">
        <f t="shared" si="0"/>
        <v>160</v>
      </c>
      <c r="G7" s="5">
        <f>SUM(G2:G6)</f>
        <v>1991.43</v>
      </c>
      <c r="H7" s="5">
        <f>SUM(H2:H6)</f>
        <v>2816.46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N24" sqref="N24"/>
    </sheetView>
  </sheetViews>
  <sheetFormatPr baseColWidth="10" defaultRowHeight="15.75" x14ac:dyDescent="0.25"/>
  <cols>
    <col min="4" max="6" width="0" hidden="1" customWidth="1"/>
  </cols>
  <sheetData>
    <row r="1" spans="1:8" ht="31.5" x14ac:dyDescent="0.25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7</v>
      </c>
    </row>
    <row r="2" spans="1:8" x14ac:dyDescent="0.25">
      <c r="A2" t="s">
        <v>8</v>
      </c>
      <c r="B2" s="4">
        <v>135</v>
      </c>
      <c r="C2" s="4">
        <v>128</v>
      </c>
      <c r="D2" s="4">
        <f t="shared" ref="D2:D7" si="0">B2-C2</f>
        <v>7</v>
      </c>
      <c r="E2" s="5">
        <v>1.25</v>
      </c>
      <c r="F2" s="5">
        <v>2.75</v>
      </c>
      <c r="G2" s="6">
        <f t="shared" ref="G2:H6" si="1">B2*E2</f>
        <v>168.75</v>
      </c>
      <c r="H2" s="5">
        <f t="shared" si="1"/>
        <v>352</v>
      </c>
    </row>
    <row r="3" spans="1:8" x14ac:dyDescent="0.25">
      <c r="A3" t="s">
        <v>9</v>
      </c>
      <c r="B3" s="4">
        <v>189</v>
      </c>
      <c r="C3" s="4">
        <v>152</v>
      </c>
      <c r="D3" s="4">
        <f t="shared" si="0"/>
        <v>37</v>
      </c>
      <c r="E3" s="5">
        <v>1.78</v>
      </c>
      <c r="F3" s="5">
        <v>2.98</v>
      </c>
      <c r="G3" s="7">
        <f t="shared" si="1"/>
        <v>336.42</v>
      </c>
      <c r="H3" s="5">
        <f t="shared" si="1"/>
        <v>452.96</v>
      </c>
    </row>
    <row r="4" spans="1:8" x14ac:dyDescent="0.25">
      <c r="A4" t="s">
        <v>10</v>
      </c>
      <c r="B4" s="4">
        <v>287</v>
      </c>
      <c r="C4" s="4">
        <v>198</v>
      </c>
      <c r="D4" s="4">
        <f t="shared" si="0"/>
        <v>89</v>
      </c>
      <c r="E4" s="5">
        <v>2.58</v>
      </c>
      <c r="F4" s="5">
        <v>4.1500000000000004</v>
      </c>
      <c r="G4" s="7">
        <f t="shared" si="1"/>
        <v>740.46</v>
      </c>
      <c r="H4" s="5">
        <f t="shared" si="1"/>
        <v>821.7</v>
      </c>
    </row>
    <row r="5" spans="1:8" x14ac:dyDescent="0.25">
      <c r="A5" t="s">
        <v>11</v>
      </c>
      <c r="B5" s="4">
        <v>120</v>
      </c>
      <c r="C5" s="4">
        <v>115</v>
      </c>
      <c r="D5" s="4">
        <f t="shared" si="0"/>
        <v>5</v>
      </c>
      <c r="E5" s="5">
        <v>2.09</v>
      </c>
      <c r="F5" s="5">
        <v>4.2</v>
      </c>
      <c r="G5" s="7">
        <f t="shared" si="1"/>
        <v>250.79999999999998</v>
      </c>
      <c r="H5" s="5">
        <f t="shared" si="1"/>
        <v>483</v>
      </c>
    </row>
    <row r="6" spans="1:8" x14ac:dyDescent="0.25">
      <c r="A6" t="s">
        <v>12</v>
      </c>
      <c r="B6" s="4">
        <v>250</v>
      </c>
      <c r="C6" s="4">
        <v>228</v>
      </c>
      <c r="D6" s="4">
        <f t="shared" si="0"/>
        <v>22</v>
      </c>
      <c r="E6" s="5">
        <v>1.98</v>
      </c>
      <c r="F6" s="5">
        <v>3.1</v>
      </c>
      <c r="G6" s="7">
        <f t="shared" si="1"/>
        <v>495</v>
      </c>
      <c r="H6" s="5">
        <f t="shared" si="1"/>
        <v>706.80000000000007</v>
      </c>
    </row>
    <row r="7" spans="1:8" x14ac:dyDescent="0.25">
      <c r="A7" t="s">
        <v>13</v>
      </c>
      <c r="B7" s="4">
        <f>SUM(B2:B6)</f>
        <v>981</v>
      </c>
      <c r="C7" s="4">
        <f>SUM(C2:C6)</f>
        <v>821</v>
      </c>
      <c r="D7" s="4">
        <f t="shared" si="0"/>
        <v>160</v>
      </c>
      <c r="G7" s="5">
        <f>SUM(G2:G6)</f>
        <v>1991.43</v>
      </c>
      <c r="H7" s="5">
        <f>SUM(H2:H6)</f>
        <v>2816.46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Diagramme</vt:lpstr>
      <vt:lpstr>Lösung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Dieta</dc:creator>
  <cp:lastModifiedBy>Dieta</cp:lastModifiedBy>
  <dcterms:created xsi:type="dcterms:W3CDTF">2014-10-23T10:46:52Z</dcterms:created>
  <dcterms:modified xsi:type="dcterms:W3CDTF">2014-10-23T11:21:26Z</dcterms:modified>
</cp:coreProperties>
</file>